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aki\Desktop\実習登録書類\"/>
    </mc:Choice>
  </mc:AlternateContent>
  <xr:revisionPtr revIDLastSave="0" documentId="13_ncr:1_{EA1D9546-F360-4ED3-A22C-C39AF23DE38E}" xr6:coauthVersionLast="36" xr6:coauthVersionMax="36" xr10:uidLastSave="{00000000-0000-0000-0000-000000000000}"/>
  <bookViews>
    <workbookView xWindow="0" yWindow="0" windowWidth="28800" windowHeight="12135" tabRatio="913" xr2:uid="{00000000-000D-0000-FFFF-FFFF00000000}"/>
  </bookViews>
  <sheets>
    <sheet name="ひな形" sheetId="71" r:id="rId1"/>
    <sheet name="記入例" sheetId="70" r:id="rId2"/>
  </sheets>
  <definedNames>
    <definedName name="_xlnm.Print_Area" localSheetId="0">ひな形!$A$1:$P$46</definedName>
    <definedName name="_xlnm.Print_Area" localSheetId="1">記入例!$A$1:$P$46</definedName>
  </definedNames>
  <calcPr calcId="191029"/>
</workbook>
</file>

<file path=xl/calcChain.xml><?xml version="1.0" encoding="utf-8"?>
<calcChain xmlns="http://schemas.openxmlformats.org/spreadsheetml/2006/main">
  <c r="N7" i="70" l="1"/>
  <c r="N7" i="71"/>
  <c r="M31" i="71"/>
  <c r="S30" i="71"/>
  <c r="S27" i="71"/>
  <c r="M28" i="71" s="1"/>
  <c r="S24" i="71"/>
  <c r="M25" i="71" s="1"/>
  <c r="S21" i="71"/>
  <c r="M22" i="71" s="1"/>
  <c r="S18" i="71"/>
  <c r="R7" i="71"/>
  <c r="M31" i="70"/>
  <c r="S27" i="70"/>
  <c r="M28" i="70" s="1"/>
  <c r="S30" i="70"/>
  <c r="S18" i="70"/>
  <c r="M19" i="70" s="1"/>
  <c r="S21" i="70"/>
  <c r="M22" i="70" s="1"/>
  <c r="S24" i="70"/>
  <c r="M25" i="70" s="1"/>
  <c r="R7" i="70"/>
  <c r="S32" i="71" l="1"/>
  <c r="M32" i="71" s="1"/>
  <c r="M19" i="71"/>
  <c r="S32" i="70"/>
  <c r="M32" i="70" s="1"/>
</calcChain>
</file>

<file path=xl/sharedStrings.xml><?xml version="1.0" encoding="utf-8"?>
<sst xmlns="http://schemas.openxmlformats.org/spreadsheetml/2006/main" count="124" uniqueCount="59">
  <si>
    <t>歳</t>
    <rPh sb="0" eb="1">
      <t>サイ</t>
    </rPh>
    <phoneticPr fontId="1"/>
  </si>
  <si>
    <t>昭和</t>
    <rPh sb="0" eb="2">
      <t>ショウワ</t>
    </rPh>
    <phoneticPr fontId="1"/>
  </si>
  <si>
    <t>～</t>
    <phoneticPr fontId="1"/>
  </si>
  <si>
    <t>①</t>
    <phoneticPr fontId="1"/>
  </si>
  <si>
    <t>②</t>
    <phoneticPr fontId="1"/>
  </si>
  <si>
    <t>実習施設名</t>
  </si>
  <si>
    <t>氏名</t>
  </si>
  <si>
    <t>男　・　女</t>
  </si>
  <si>
    <t>生年月日</t>
  </si>
  <si>
    <t>有　　　　　　　　無</t>
  </si>
  <si>
    <t>２．未修了</t>
  </si>
  <si>
    <t>従事している</t>
  </si>
  <si>
    <t>業務内容</t>
  </si>
  <si>
    <t>区分</t>
  </si>
  <si>
    <t>名　　　称</t>
  </si>
  <si>
    <t>年　　月</t>
  </si>
  <si>
    <t>合　　　　　　　　　　計</t>
  </si>
  <si>
    <t>（注１）各実習指導者ごとに作成すること。</t>
    <phoneticPr fontId="1"/>
  </si>
  <si>
    <t>（注２）「区分」欄については、実習指導者が</t>
    <phoneticPr fontId="1"/>
  </si>
  <si>
    <t>　記載すること。</t>
    <phoneticPr fontId="1"/>
  </si>
  <si>
    <t>（注３）実習指導者講習会を修了した者については、当該講習会の修了証の写しを添付すること。</t>
    <phoneticPr fontId="1"/>
  </si>
  <si>
    <t>（注４）「社会福祉士資格取得の有無」欄に有と記載した場合については、社会福祉士登録証の写しを</t>
    <phoneticPr fontId="1"/>
  </si>
  <si>
    <t>添付すること。</t>
    <phoneticPr fontId="1"/>
  </si>
  <si>
    <t>（注５）実務経験の対象となる業務は、「指定施設における業務の範囲等及び介護福祉士試験の受験資</t>
    <phoneticPr fontId="1"/>
  </si>
  <si>
    <t>参照のこと。</t>
    <phoneticPr fontId="1"/>
  </si>
  <si>
    <t>実習指導者に関する調書</t>
    <phoneticPr fontId="1"/>
  </si>
  <si>
    <t>№</t>
    <phoneticPr fontId="1"/>
  </si>
  <si>
    <t>職　歴</t>
    <rPh sb="0" eb="1">
      <t>ショク</t>
    </rPh>
    <rPh sb="2" eb="3">
      <t>レキ</t>
    </rPh>
    <phoneticPr fontId="1"/>
  </si>
  <si>
    <t>実習指導者資格要件</t>
    <rPh sb="0" eb="9">
      <t>ジッシュウシドウシャシカクヨウケン</t>
    </rPh>
    <phoneticPr fontId="1"/>
  </si>
  <si>
    <t>実習指導者講習会　　　　　　　　　　　　</t>
    <phoneticPr fontId="1"/>
  </si>
  <si>
    <t>施設種別</t>
    <rPh sb="0" eb="4">
      <t>シセツシュベツ</t>
    </rPh>
    <phoneticPr fontId="1"/>
  </si>
  <si>
    <t>性別</t>
    <phoneticPr fontId="1"/>
  </si>
  <si>
    <t>年齢</t>
    <rPh sb="0" eb="2">
      <t>ネンレイ</t>
    </rPh>
    <phoneticPr fontId="1"/>
  </si>
  <si>
    <t>フリガナ：</t>
    <phoneticPr fontId="1"/>
  </si>
  <si>
    <t>１．修了　　　　</t>
    <phoneticPr fontId="1"/>
  </si>
  <si>
    <t>年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</si>
  <si>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</si>
  <si>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</si>
  <si>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月）</t>
    <phoneticPr fontId="1"/>
  </si>
  <si>
    <t>①</t>
  </si>
  <si>
    <t>現在</t>
    <rPh sb="0" eb="2">
      <t>ゲンザイ</t>
    </rPh>
    <phoneticPr fontId="1"/>
  </si>
  <si>
    <t>社会福祉士資格
取得の有無</t>
    <phoneticPr fontId="1"/>
  </si>
  <si>
    <t>資格の取得年月日</t>
    <phoneticPr fontId="1"/>
  </si>
  <si>
    <r>
      <t>・　</t>
    </r>
    <r>
      <rPr>
        <strike/>
        <sz val="14"/>
        <rFont val="ＭＳ 明朝"/>
        <family val="1"/>
        <charset val="128"/>
      </rPr>
      <t>厚生労働大臣が認める講習会を修了した者にあっては③</t>
    </r>
    <r>
      <rPr>
        <sz val="14"/>
        <rFont val="ＭＳ 明朝"/>
        <family val="1"/>
        <charset val="128"/>
      </rPr>
      <t>と、</t>
    </r>
    <phoneticPr fontId="1"/>
  </si>
  <si>
    <t>(修了年月：</t>
    <phoneticPr fontId="1"/>
  </si>
  <si>
    <t>修了した者にあっては①と、</t>
    <phoneticPr fontId="1"/>
  </si>
  <si>
    <t>業務内容</t>
    <phoneticPr fontId="1"/>
  </si>
  <si>
    <r>
      <t>実習指導者に関する調書</t>
    </r>
    <r>
      <rPr>
        <b/>
        <sz val="20"/>
        <color rgb="FFFF0000"/>
        <rFont val="ＭＳ 明朝"/>
        <family val="1"/>
        <charset val="128"/>
      </rPr>
      <t>(記入例)</t>
    </r>
    <rPh sb="12" eb="15">
      <t>キニュウレイ</t>
    </rPh>
    <phoneticPr fontId="1"/>
  </si>
  <si>
    <t>平成○年○月○日</t>
    <phoneticPr fontId="1"/>
  </si>
  <si>
    <t>身体障害者療護施設</t>
    <phoneticPr fontId="1"/>
  </si>
  <si>
    <t>○○○園</t>
    <phoneticPr fontId="1"/>
  </si>
  <si>
    <t>特別養護老人ホーム</t>
    <phoneticPr fontId="1"/>
  </si>
  <si>
    <t>○○○○苑</t>
    <phoneticPr fontId="1"/>
  </si>
  <si>
    <t>生活指導員（相談援助業務）</t>
    <phoneticPr fontId="1"/>
  </si>
  <si>
    <t>○○○○苑（特別養護老人ホーム）</t>
    <phoneticPr fontId="1"/>
  </si>
  <si>
    <t>生活相談員</t>
    <rPh sb="0" eb="5">
      <t>セイカツソウダンイン</t>
    </rPh>
    <phoneticPr fontId="1"/>
  </si>
  <si>
    <t>格の認定に係る介護等の業務の範囲等について」（昭和63年2月12日付け社庶第29号）を</t>
    <phoneticPr fontId="1"/>
  </si>
  <si>
    <t>・　社会福祉士資格の資格取得後、3年以上の実務経験を有する者であって、実習指導者講習会を</t>
    <phoneticPr fontId="1"/>
  </si>
  <si>
    <t>・　児童福祉司等として8年以上の実務経験を有する者にあっては②と、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</si>
</sst>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strike/>
      <sz val="14"/>
      <name val="ＭＳ 明朝"/>
      <family val="1"/>
      <charset val="128"/>
    </font>
    <font>
      <b/>
      <sz val="2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2" borderId="41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left" vertical="center" wrapText="1"/>
    </xf>
    <xf numFmtId="176" fontId="4" fillId="2" borderId="17" xfId="0" applyNumberFormat="1" applyFont="1" applyFill="1" applyBorder="1" applyAlignment="1">
      <alignment horizontal="left" vertical="center" wrapText="1"/>
    </xf>
    <xf numFmtId="176" fontId="4" fillId="2" borderId="16" xfId="0" applyNumberFormat="1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176" fontId="4" fillId="2" borderId="35" xfId="0" applyNumberFormat="1" applyFont="1" applyFill="1" applyBorder="1" applyAlignment="1">
      <alignment horizontal="center" vertical="center" wrapText="1"/>
    </xf>
    <xf numFmtId="176" fontId="4" fillId="2" borderId="38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14" fontId="4" fillId="0" borderId="0" xfId="0" applyNumberFormat="1" applyFo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vertical="center" wrapText="1"/>
    </xf>
    <xf numFmtId="176" fontId="4" fillId="0" borderId="36" xfId="0" applyNumberFormat="1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</cellXfs>
  <cellStyles count="1">
    <cellStyle name="標準" xfId="0" builtinId="0"/>
  </cellStyles>
  <dxfs count="2">
    <dxf>
      <numFmt numFmtId="181" formatCode="&quot;令和元年&quot;m&quot;月&quot;d&quot;日&quot;"/>
    </dxf>
    <dxf>
      <numFmt numFmtId="181" formatCode="&quot;令和元年&quot;m&quot;月&quot;d&quot;日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180975</xdr:colOff>
      <xdr:row>7</xdr:row>
      <xdr:rowOff>104775</xdr:rowOff>
    </xdr:from>
    <xdr:to>
      <xdr:col>19</xdr:col>
      <xdr:colOff>590550</xdr:colOff>
      <xdr:row>7</xdr:row>
      <xdr:rowOff>476250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06E4C0B-5B3E-4C2F-9AE4-EA0ABAE6721C}"/>
            </a:ext>
          </a:extLst>
        </xdr:cNvPr>
        <xdr:cNvSpPr/>
      </xdr:nvSpPr>
      <xdr:spPr>
        <a:xfrm>
          <a:off x="11696700" y="2657475"/>
          <a:ext cx="409575" cy="3714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161925</xdr:colOff>
      <xdr:row>9</xdr:row>
      <xdr:rowOff>114300</xdr:rowOff>
    </xdr:from>
    <xdr:to>
      <xdr:col>19</xdr:col>
      <xdr:colOff>571500</xdr:colOff>
      <xdr:row>11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A2C826B-A3E5-4A58-AF19-8859D2434DC5}"/>
            </a:ext>
          </a:extLst>
        </xdr:cNvPr>
        <xdr:cNvSpPr/>
      </xdr:nvSpPr>
      <xdr:spPr>
        <a:xfrm>
          <a:off x="11677650" y="3533775"/>
          <a:ext cx="409575" cy="3714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180975</xdr:colOff>
      <xdr:row>5</xdr:row>
      <xdr:rowOff>19050</xdr:rowOff>
    </xdr:from>
    <xdr:to>
      <xdr:col>19</xdr:col>
      <xdr:colOff>590550</xdr:colOff>
      <xdr:row>5</xdr:row>
      <xdr:rowOff>390525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DC78797-7CC7-4CE7-8740-25F3CDF52DED}"/>
            </a:ext>
          </a:extLst>
        </xdr:cNvPr>
        <xdr:cNvSpPr/>
      </xdr:nvSpPr>
      <xdr:spPr>
        <a:xfrm>
          <a:off x="11696700" y="1581150"/>
          <a:ext cx="409575" cy="3714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828070</xdr:colOff>
      <xdr:row>7</xdr:row>
      <xdr:rowOff>73025</xdr:rowOff>
    </xdr:from>
    <xdr:to>
      <xdr:col>6</xdr:col>
      <xdr:colOff>1237645</xdr:colOff>
      <xdr:row>7</xdr:row>
      <xdr:rowOff>444500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ED7718E-5091-494A-AAC8-257E9D111EA9}"/>
            </a:ext>
          </a:extLst>
        </xdr:cNvPr>
        <xdr:cNvSpPr/>
      </xdr:nvSpPr>
      <xdr:spPr>
        <a:xfrm>
          <a:off x="4719713" y="2603954"/>
          <a:ext cx="409575" cy="3714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855889</xdr:colOff>
      <xdr:row>8</xdr:row>
      <xdr:rowOff>318407</xdr:rowOff>
    </xdr:from>
    <xdr:to>
      <xdr:col>5</xdr:col>
      <xdr:colOff>340178</xdr:colOff>
      <xdr:row>10</xdr:row>
      <xdr:rowOff>91168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F81C25B-A01B-4E23-9A97-E9C3A07C943F}"/>
            </a:ext>
          </a:extLst>
        </xdr:cNvPr>
        <xdr:cNvSpPr/>
      </xdr:nvSpPr>
      <xdr:spPr>
        <a:xfrm>
          <a:off x="2094139" y="3339193"/>
          <a:ext cx="409575" cy="38508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180975</xdr:colOff>
      <xdr:row>5</xdr:row>
      <xdr:rowOff>19050</xdr:rowOff>
    </xdr:from>
    <xdr:to>
      <xdr:col>19</xdr:col>
      <xdr:colOff>590550</xdr:colOff>
      <xdr:row>5</xdr:row>
      <xdr:rowOff>390525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29DAE66-F5FB-41DC-B184-23E192C26ACD}"/>
            </a:ext>
          </a:extLst>
        </xdr:cNvPr>
        <xdr:cNvSpPr/>
      </xdr:nvSpPr>
      <xdr:spPr>
        <a:xfrm>
          <a:off x="10772775" y="1304925"/>
          <a:ext cx="409575" cy="3714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264583</xdr:colOff>
      <xdr:row>23</xdr:row>
      <xdr:rowOff>42333</xdr:rowOff>
    </xdr:from>
    <xdr:to>
      <xdr:col>5</xdr:col>
      <xdr:colOff>1415143</xdr:colOff>
      <xdr:row>24</xdr:row>
      <xdr:rowOff>370416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2CAFD16-C651-4633-AE25-696933860E83}"/>
            </a:ext>
          </a:extLst>
        </xdr:cNvPr>
        <xdr:cNvSpPr/>
      </xdr:nvSpPr>
      <xdr:spPr>
        <a:xfrm>
          <a:off x="1502833" y="7798404"/>
          <a:ext cx="2075846" cy="709083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・施設種別、施設名を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明記する。</a:t>
          </a:r>
        </a:p>
      </xdr:txBody>
    </xdr:sp>
    <xdr:clientData/>
  </xdr:twoCellAnchor>
  <xdr:twoCellAnchor>
    <xdr:from>
      <xdr:col>5</xdr:col>
      <xdr:colOff>1559982</xdr:colOff>
      <xdr:row>23</xdr:row>
      <xdr:rowOff>46566</xdr:rowOff>
    </xdr:from>
    <xdr:to>
      <xdr:col>7</xdr:col>
      <xdr:colOff>412748</xdr:colOff>
      <xdr:row>24</xdr:row>
      <xdr:rowOff>374649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F0D84703-3559-4760-BAB3-637A8445ABC1}"/>
            </a:ext>
          </a:extLst>
        </xdr:cNvPr>
        <xdr:cNvSpPr/>
      </xdr:nvSpPr>
      <xdr:spPr>
        <a:xfrm>
          <a:off x="3718982" y="7846483"/>
          <a:ext cx="1921933" cy="709083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業務内容のみ記入。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役職名は不要。</a:t>
          </a:r>
        </a:p>
      </xdr:txBody>
    </xdr:sp>
    <xdr:clientData/>
  </xdr:twoCellAnchor>
  <xdr:twoCellAnchor>
    <xdr:from>
      <xdr:col>6</xdr:col>
      <xdr:colOff>745066</xdr:colOff>
      <xdr:row>31</xdr:row>
      <xdr:rowOff>332316</xdr:rowOff>
    </xdr:from>
    <xdr:to>
      <xdr:col>12</xdr:col>
      <xdr:colOff>402166</xdr:colOff>
      <xdr:row>34</xdr:row>
      <xdr:rowOff>215899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36591565-2173-4048-B03C-A911B50D67BD}"/>
            </a:ext>
          </a:extLst>
        </xdr:cNvPr>
        <xdr:cNvSpPr/>
      </xdr:nvSpPr>
      <xdr:spPr>
        <a:xfrm>
          <a:off x="4639733" y="11180233"/>
          <a:ext cx="2863850" cy="709083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相談援助業務に従事した期間のみ合計年数を記入。</a:t>
          </a:r>
        </a:p>
      </xdr:txBody>
    </xdr:sp>
    <xdr:clientData/>
  </xdr:twoCellAnchor>
  <xdr:twoCellAnchor>
    <xdr:from>
      <xdr:col>9</xdr:col>
      <xdr:colOff>209550</xdr:colOff>
      <xdr:row>23</xdr:row>
      <xdr:rowOff>29632</xdr:rowOff>
    </xdr:from>
    <xdr:to>
      <xdr:col>14</xdr:col>
      <xdr:colOff>394607</xdr:colOff>
      <xdr:row>26</xdr:row>
      <xdr:rowOff>54429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C09C6A9-D4A6-41CB-A3E8-7C77E27CE560}"/>
            </a:ext>
          </a:extLst>
        </xdr:cNvPr>
        <xdr:cNvSpPr/>
      </xdr:nvSpPr>
      <xdr:spPr>
        <a:xfrm>
          <a:off x="6115050" y="7785703"/>
          <a:ext cx="2920093" cy="116779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・資格取得後の年月を記載すれば足りるものであること。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・在職中の場合、「現在」と記入</a:t>
          </a:r>
        </a:p>
      </xdr:txBody>
    </xdr:sp>
    <xdr:clientData/>
  </xdr:twoCellAnchor>
  <xdr:twoCellAnchor>
    <xdr:from>
      <xdr:col>5</xdr:col>
      <xdr:colOff>1428750</xdr:colOff>
      <xdr:row>4</xdr:row>
      <xdr:rowOff>288472</xdr:rowOff>
    </xdr:from>
    <xdr:to>
      <xdr:col>11</xdr:col>
      <xdr:colOff>687916</xdr:colOff>
      <xdr:row>6</xdr:row>
      <xdr:rowOff>199270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D0C02FE8-01FA-4824-86E4-BDDCEEE1B8DD}"/>
            </a:ext>
          </a:extLst>
        </xdr:cNvPr>
        <xdr:cNvSpPr/>
      </xdr:nvSpPr>
      <xdr:spPr>
        <a:xfrm>
          <a:off x="3592286" y="1526722"/>
          <a:ext cx="3463773" cy="713619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・登録証等の登録年月日を記入する。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・登録証等の写しを添付する。</a:t>
          </a:r>
        </a:p>
      </xdr:txBody>
    </xdr:sp>
    <xdr:clientData/>
  </xdr:twoCellAnchor>
  <xdr:twoCellAnchor>
    <xdr:from>
      <xdr:col>4</xdr:col>
      <xdr:colOff>285750</xdr:colOff>
      <xdr:row>3</xdr:row>
      <xdr:rowOff>435428</xdr:rowOff>
    </xdr:from>
    <xdr:to>
      <xdr:col>5</xdr:col>
      <xdr:colOff>231321</xdr:colOff>
      <xdr:row>23</xdr:row>
      <xdr:rowOff>40822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81437A4-BE26-4954-8440-DC8346826DAB}"/>
            </a:ext>
          </a:extLst>
        </xdr:cNvPr>
        <xdr:cNvCxnSpPr/>
      </xdr:nvCxnSpPr>
      <xdr:spPr>
        <a:xfrm flipV="1">
          <a:off x="1524000" y="1183821"/>
          <a:ext cx="870857" cy="66130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302078</xdr:colOff>
      <xdr:row>19</xdr:row>
      <xdr:rowOff>353786</xdr:rowOff>
    </xdr:from>
    <xdr:to>
      <xdr:col>5</xdr:col>
      <xdr:colOff>68035</xdr:colOff>
      <xdr:row>23</xdr:row>
      <xdr:rowOff>57152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F1234633-BCF1-419E-8276-654F737A9B26}"/>
            </a:ext>
          </a:extLst>
        </xdr:cNvPr>
        <xdr:cNvCxnSpPr/>
      </xdr:nvCxnSpPr>
      <xdr:spPr>
        <a:xfrm flipV="1">
          <a:off x="1540328" y="6585857"/>
          <a:ext cx="691243" cy="122736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1619250</xdr:colOff>
      <xdr:row>6</xdr:row>
      <xdr:rowOff>217715</xdr:rowOff>
    </xdr:from>
    <xdr:to>
      <xdr:col>6</xdr:col>
      <xdr:colOff>421821</xdr:colOff>
      <xdr:row>8</xdr:row>
      <xdr:rowOff>149678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3C0F2633-AD9E-4760-935E-29C097A18E2E}"/>
            </a:ext>
          </a:extLst>
        </xdr:cNvPr>
        <xdr:cNvCxnSpPr/>
      </xdr:nvCxnSpPr>
      <xdr:spPr>
        <a:xfrm flipH="1">
          <a:off x="3782786" y="2258786"/>
          <a:ext cx="530678" cy="91167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552449</xdr:colOff>
      <xdr:row>20</xdr:row>
      <xdr:rowOff>81643</xdr:rowOff>
    </xdr:from>
    <xdr:to>
      <xdr:col>13</xdr:col>
      <xdr:colOff>27214</xdr:colOff>
      <xdr:row>23</xdr:row>
      <xdr:rowOff>8166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2F639D95-6ECC-4DF3-879A-851F50334F4A}"/>
            </a:ext>
          </a:extLst>
        </xdr:cNvPr>
        <xdr:cNvCxnSpPr/>
      </xdr:nvCxnSpPr>
      <xdr:spPr>
        <a:xfrm flipV="1">
          <a:off x="6920592" y="6694714"/>
          <a:ext cx="726622" cy="106952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840921</xdr:colOff>
      <xdr:row>20</xdr:row>
      <xdr:rowOff>299358</xdr:rowOff>
    </xdr:from>
    <xdr:to>
      <xdr:col>7</xdr:col>
      <xdr:colOff>27214</xdr:colOff>
      <xdr:row>23</xdr:row>
      <xdr:rowOff>10888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76A130B4-1AD8-47EB-9019-8190CE7F2502}"/>
            </a:ext>
          </a:extLst>
        </xdr:cNvPr>
        <xdr:cNvCxnSpPr/>
      </xdr:nvCxnSpPr>
      <xdr:spPr>
        <a:xfrm flipV="1">
          <a:off x="4732564" y="6912429"/>
          <a:ext cx="519793" cy="85453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612321</xdr:colOff>
      <xdr:row>31</xdr:row>
      <xdr:rowOff>217715</xdr:rowOff>
    </xdr:from>
    <xdr:to>
      <xdr:col>13</xdr:col>
      <xdr:colOff>27214</xdr:colOff>
      <xdr:row>31</xdr:row>
      <xdr:rowOff>326574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3AAE3095-A62E-4374-A25A-77BCD5DB12FF}"/>
            </a:ext>
          </a:extLst>
        </xdr:cNvPr>
        <xdr:cNvCxnSpPr/>
      </xdr:nvCxnSpPr>
      <xdr:spPr>
        <a:xfrm flipV="1">
          <a:off x="6980464" y="11021786"/>
          <a:ext cx="666750" cy="10885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136071</xdr:colOff>
      <xdr:row>9</xdr:row>
      <xdr:rowOff>68035</xdr:rowOff>
    </xdr:from>
    <xdr:to>
      <xdr:col>14</xdr:col>
      <xdr:colOff>367393</xdr:colOff>
      <xdr:row>12</xdr:row>
      <xdr:rowOff>54429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AEF8BCF3-EC8F-4412-8A7C-D87E9162794E}"/>
            </a:ext>
          </a:extLst>
        </xdr:cNvPr>
        <xdr:cNvSpPr/>
      </xdr:nvSpPr>
      <xdr:spPr>
        <a:xfrm>
          <a:off x="8014607" y="3456214"/>
          <a:ext cx="1251857" cy="721179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区分を記入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</a:rPr>
            <a:t>注</a:t>
          </a:r>
          <a:r>
            <a:rPr kumimoji="1" lang="en-US" altLang="ja-JP" sz="1400">
              <a:solidFill>
                <a:sysClr val="windowText" lastClr="000000"/>
              </a:solidFill>
            </a:rPr>
            <a:t>2</a:t>
          </a:r>
          <a:r>
            <a:rPr kumimoji="1" lang="ja-JP" altLang="en-US" sz="1400">
              <a:solidFill>
                <a:sysClr val="windowText" lastClr="000000"/>
              </a:solidFill>
            </a:rPr>
            <a:t>参照</a:t>
          </a:r>
          <a:r>
            <a:rPr kumimoji="1" lang="en-US" altLang="ja-JP" sz="1400">
              <a:solidFill>
                <a:sysClr val="windowText" lastClr="000000"/>
              </a:solidFill>
            </a:rPr>
            <a:t>)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231322</xdr:colOff>
      <xdr:row>12</xdr:row>
      <xdr:rowOff>70758</xdr:rowOff>
    </xdr:from>
    <xdr:to>
      <xdr:col>13</xdr:col>
      <xdr:colOff>234043</xdr:colOff>
      <xdr:row>13</xdr:row>
      <xdr:rowOff>108857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173ABE82-3F57-4CAA-B559-3B32AD38AAAC}"/>
            </a:ext>
          </a:extLst>
        </xdr:cNvPr>
        <xdr:cNvCxnSpPr/>
      </xdr:nvCxnSpPr>
      <xdr:spPr>
        <a:xfrm flipH="1">
          <a:off x="7592786" y="4193722"/>
          <a:ext cx="519793" cy="2830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F018-45AC-4B98-9C40-708856F1BEA4}">
  <dimension ref="A1:S46"/>
  <sheetViews>
    <sheetView tabSelected="1" zoomScale="90" zoomScaleNormal="90" workbookViewId="0"/>
  </sheetViews>
  <sheetFormatPr defaultRowHeight="17.25" x14ac:dyDescent="0.15"/>
  <cols>
    <col min="1" max="1" width="1.125" style="69" customWidth="1"/>
    <col min="2" max="2" width="4.75" style="69" customWidth="1"/>
    <col min="3" max="3" width="4.875" style="69" customWidth="1"/>
    <col min="4" max="4" width="5.5" style="69" customWidth="1"/>
    <col min="5" max="5" width="12.125" style="69" customWidth="1"/>
    <col min="6" max="6" width="22.75" style="69" customWidth="1"/>
    <col min="7" max="7" width="17.5" style="69" customWidth="1"/>
    <col min="8" max="8" width="6.875" style="69" bestFit="1" customWidth="1"/>
    <col min="9" max="9" width="3.375" style="69" customWidth="1"/>
    <col min="10" max="10" width="3.125" style="69" customWidth="1"/>
    <col min="11" max="11" width="4.375" style="69" bestFit="1" customWidth="1"/>
    <col min="12" max="12" width="9.625" style="69" customWidth="1"/>
    <col min="13" max="13" width="6.75" style="69" bestFit="1" customWidth="1"/>
    <col min="14" max="14" width="13.375" style="69" customWidth="1"/>
    <col min="15" max="15" width="7.125" style="69" customWidth="1"/>
    <col min="16" max="16" width="1.125" style="69" customWidth="1"/>
    <col min="17" max="17" width="9" style="69"/>
    <col min="18" max="18" width="11.625" style="69" hidden="1" customWidth="1"/>
    <col min="19" max="19" width="9" style="69" hidden="1" customWidth="1"/>
    <col min="20" max="16384" width="9" style="69"/>
  </cols>
  <sheetData>
    <row r="1" spans="1:18" x14ac:dyDescent="0.1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 t="s">
        <v>26</v>
      </c>
      <c r="P1" s="68"/>
    </row>
    <row r="2" spans="1:18" ht="24" x14ac:dyDescent="0.15">
      <c r="A2" s="68"/>
      <c r="B2" s="70" t="s">
        <v>25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68"/>
    </row>
    <row r="3" spans="1:18" ht="18" thickBo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8" ht="39" customHeight="1" thickBot="1" x14ac:dyDescent="0.2">
      <c r="A4" s="68"/>
      <c r="B4" s="5" t="s">
        <v>5</v>
      </c>
      <c r="C4" s="6"/>
      <c r="D4" s="6"/>
      <c r="E4" s="6"/>
      <c r="F4" s="87"/>
      <c r="G4" s="88"/>
      <c r="H4" s="88"/>
      <c r="I4" s="88"/>
      <c r="J4" s="88"/>
      <c r="K4" s="88"/>
      <c r="L4" s="88"/>
      <c r="M4" s="88"/>
      <c r="N4" s="88"/>
      <c r="O4" s="89"/>
      <c r="P4" s="68"/>
    </row>
    <row r="5" spans="1:18" ht="24.75" customHeight="1" x14ac:dyDescent="0.15">
      <c r="A5" s="68"/>
      <c r="B5" s="9" t="s">
        <v>6</v>
      </c>
      <c r="C5" s="10"/>
      <c r="D5" s="10"/>
      <c r="E5" s="11"/>
      <c r="F5" s="2" t="s">
        <v>33</v>
      </c>
      <c r="G5" s="3"/>
      <c r="H5" s="3"/>
      <c r="I5" s="3"/>
      <c r="J5" s="3"/>
      <c r="K5" s="3"/>
      <c r="L5" s="4"/>
      <c r="M5" s="12" t="s">
        <v>31</v>
      </c>
      <c r="N5" s="13" t="s">
        <v>7</v>
      </c>
      <c r="O5" s="14"/>
      <c r="P5" s="68"/>
    </row>
    <row r="6" spans="1:18" ht="39" customHeight="1" thickBot="1" x14ac:dyDescent="0.2">
      <c r="A6" s="68"/>
      <c r="B6" s="15"/>
      <c r="C6" s="16"/>
      <c r="D6" s="16"/>
      <c r="E6" s="17"/>
      <c r="F6" s="18"/>
      <c r="G6" s="19"/>
      <c r="H6" s="19"/>
      <c r="I6" s="19"/>
      <c r="J6" s="19"/>
      <c r="K6" s="19"/>
      <c r="L6" s="19"/>
      <c r="M6" s="20"/>
      <c r="N6" s="21"/>
      <c r="O6" s="22"/>
      <c r="P6" s="68"/>
    </row>
    <row r="7" spans="1:18" ht="39" customHeight="1" thickBot="1" x14ac:dyDescent="0.2">
      <c r="A7" s="68"/>
      <c r="B7" s="23" t="s">
        <v>8</v>
      </c>
      <c r="C7" s="24"/>
      <c r="D7" s="24"/>
      <c r="E7" s="25"/>
      <c r="F7" s="26"/>
      <c r="G7" s="24"/>
      <c r="H7" s="24"/>
      <c r="I7" s="24"/>
      <c r="J7" s="24"/>
      <c r="K7" s="24"/>
      <c r="L7" s="27"/>
      <c r="M7" s="28" t="s">
        <v>32</v>
      </c>
      <c r="N7" s="29" t="str">
        <f>IF(F7="","",DATEDIF(F7,R7,"Y"))</f>
        <v/>
      </c>
      <c r="O7" s="30" t="s">
        <v>0</v>
      </c>
      <c r="P7" s="68"/>
      <c r="R7" s="71">
        <f ca="1">TODAY()</f>
        <v>45040</v>
      </c>
    </row>
    <row r="8" spans="1:18" ht="39" customHeight="1" thickBot="1" x14ac:dyDescent="0.2">
      <c r="A8" s="68"/>
      <c r="B8" s="31" t="s">
        <v>41</v>
      </c>
      <c r="C8" s="13"/>
      <c r="D8" s="13"/>
      <c r="E8" s="32"/>
      <c r="F8" s="33" t="s">
        <v>9</v>
      </c>
      <c r="G8" s="8"/>
      <c r="H8" s="8"/>
      <c r="I8" s="8"/>
      <c r="J8" s="8"/>
      <c r="K8" s="8"/>
      <c r="L8" s="8"/>
      <c r="M8" s="8"/>
      <c r="N8" s="8"/>
      <c r="O8" s="34"/>
      <c r="P8" s="68"/>
    </row>
    <row r="9" spans="1:18" ht="29.25" customHeight="1" thickBot="1" x14ac:dyDescent="0.2">
      <c r="A9" s="68"/>
      <c r="B9" s="35"/>
      <c r="C9" s="7" t="s">
        <v>42</v>
      </c>
      <c r="D9" s="8"/>
      <c r="E9" s="34"/>
      <c r="F9" s="36"/>
      <c r="G9" s="37"/>
      <c r="H9" s="37"/>
      <c r="I9" s="37"/>
      <c r="J9" s="37"/>
      <c r="K9" s="37"/>
      <c r="L9" s="37"/>
      <c r="M9" s="37"/>
      <c r="N9" s="37"/>
      <c r="O9" s="38"/>
      <c r="P9" s="68"/>
      <c r="R9" s="69" t="s">
        <v>1</v>
      </c>
    </row>
    <row r="10" spans="1:18" ht="18.75" customHeight="1" x14ac:dyDescent="0.15">
      <c r="A10" s="68"/>
      <c r="B10" s="31" t="s">
        <v>29</v>
      </c>
      <c r="C10" s="13"/>
      <c r="D10" s="13"/>
      <c r="E10" s="32"/>
      <c r="F10" s="39" t="s">
        <v>34</v>
      </c>
      <c r="G10" s="40" t="s">
        <v>44</v>
      </c>
      <c r="H10" s="40"/>
      <c r="I10" s="40"/>
      <c r="J10" s="40" t="s">
        <v>35</v>
      </c>
      <c r="K10" s="40"/>
      <c r="L10" s="40" t="s">
        <v>38</v>
      </c>
      <c r="M10" s="40"/>
      <c r="N10" s="40"/>
      <c r="O10" s="41"/>
      <c r="P10" s="68"/>
      <c r="R10" s="69" t="s">
        <v>36</v>
      </c>
    </row>
    <row r="11" spans="1:18" ht="18.75" customHeight="1" thickBot="1" x14ac:dyDescent="0.2">
      <c r="A11" s="68"/>
      <c r="B11" s="42"/>
      <c r="C11" s="21"/>
      <c r="D11" s="21"/>
      <c r="E11" s="43"/>
      <c r="F11" s="44" t="s">
        <v>10</v>
      </c>
      <c r="G11" s="45"/>
      <c r="H11" s="45"/>
      <c r="I11" s="45"/>
      <c r="J11" s="45"/>
      <c r="K11" s="45"/>
      <c r="L11" s="45"/>
      <c r="M11" s="45"/>
      <c r="N11" s="45"/>
      <c r="O11" s="46"/>
      <c r="P11" s="68"/>
      <c r="R11" s="69" t="s">
        <v>37</v>
      </c>
    </row>
    <row r="12" spans="1:18" ht="18.75" customHeight="1" x14ac:dyDescent="0.15">
      <c r="A12" s="68"/>
      <c r="B12" s="31" t="s">
        <v>11</v>
      </c>
      <c r="C12" s="13"/>
      <c r="D12" s="13"/>
      <c r="E12" s="32"/>
      <c r="F12" s="81"/>
      <c r="G12" s="82"/>
      <c r="H12" s="82"/>
      <c r="I12" s="82"/>
      <c r="J12" s="82"/>
      <c r="K12" s="82"/>
      <c r="L12" s="82"/>
      <c r="M12" s="82"/>
      <c r="N12" s="82"/>
      <c r="O12" s="83"/>
      <c r="P12" s="68"/>
    </row>
    <row r="13" spans="1:18" ht="18.75" customHeight="1" thickBot="1" x14ac:dyDescent="0.2">
      <c r="A13" s="68"/>
      <c r="B13" s="15" t="s">
        <v>12</v>
      </c>
      <c r="C13" s="16"/>
      <c r="D13" s="47"/>
      <c r="E13" s="48"/>
      <c r="F13" s="84"/>
      <c r="G13" s="85"/>
      <c r="H13" s="85"/>
      <c r="I13" s="85"/>
      <c r="J13" s="85"/>
      <c r="K13" s="85"/>
      <c r="L13" s="85"/>
      <c r="M13" s="85"/>
      <c r="N13" s="85"/>
      <c r="O13" s="86"/>
      <c r="P13" s="68"/>
      <c r="R13" s="69">
        <v>4</v>
      </c>
    </row>
    <row r="14" spans="1:18" ht="13.5" customHeight="1" x14ac:dyDescent="0.15">
      <c r="A14" s="68"/>
      <c r="B14" s="50" t="s">
        <v>28</v>
      </c>
      <c r="C14" s="51"/>
      <c r="D14" s="52" t="s">
        <v>13</v>
      </c>
      <c r="E14" s="13"/>
      <c r="F14" s="13"/>
      <c r="G14" s="14"/>
      <c r="H14" s="52"/>
      <c r="I14" s="13"/>
      <c r="J14" s="13"/>
      <c r="K14" s="13"/>
      <c r="L14" s="13"/>
      <c r="M14" s="13"/>
      <c r="N14" s="13"/>
      <c r="O14" s="14"/>
      <c r="P14" s="68"/>
      <c r="R14" s="69">
        <v>5</v>
      </c>
    </row>
    <row r="15" spans="1:18" ht="18" thickBot="1" x14ac:dyDescent="0.2">
      <c r="A15" s="68"/>
      <c r="B15" s="53"/>
      <c r="C15" s="54"/>
      <c r="D15" s="55"/>
      <c r="E15" s="21"/>
      <c r="F15" s="21"/>
      <c r="G15" s="22"/>
      <c r="H15" s="55"/>
      <c r="I15" s="21"/>
      <c r="J15" s="21"/>
      <c r="K15" s="21"/>
      <c r="L15" s="21"/>
      <c r="M15" s="21"/>
      <c r="N15" s="21"/>
      <c r="O15" s="22"/>
      <c r="P15" s="68"/>
      <c r="R15" s="69">
        <v>6</v>
      </c>
    </row>
    <row r="16" spans="1:18" ht="24.75" customHeight="1" thickBot="1" x14ac:dyDescent="0.2">
      <c r="A16" s="68"/>
      <c r="B16" s="53"/>
      <c r="C16" s="54"/>
      <c r="D16" s="56" t="s">
        <v>27</v>
      </c>
      <c r="E16" s="15" t="s">
        <v>14</v>
      </c>
      <c r="F16" s="17"/>
      <c r="G16" s="15" t="s">
        <v>46</v>
      </c>
      <c r="H16" s="16"/>
      <c r="I16" s="16"/>
      <c r="J16" s="16"/>
      <c r="K16" s="16"/>
      <c r="L16" s="17"/>
      <c r="M16" s="15" t="s">
        <v>15</v>
      </c>
      <c r="N16" s="16"/>
      <c r="O16" s="17"/>
      <c r="P16" s="68"/>
      <c r="R16" s="69">
        <v>7</v>
      </c>
    </row>
    <row r="17" spans="1:19" ht="30" customHeight="1" x14ac:dyDescent="0.15">
      <c r="A17" s="68"/>
      <c r="B17" s="53"/>
      <c r="C17" s="54"/>
      <c r="D17" s="57"/>
      <c r="E17" s="73" t="s">
        <v>30</v>
      </c>
      <c r="F17" s="1"/>
      <c r="G17" s="9"/>
      <c r="H17" s="10"/>
      <c r="I17" s="10"/>
      <c r="J17" s="10"/>
      <c r="K17" s="10"/>
      <c r="L17" s="11"/>
      <c r="M17" s="58"/>
      <c r="N17" s="59"/>
      <c r="O17" s="72" t="s">
        <v>2</v>
      </c>
      <c r="P17" s="68"/>
      <c r="R17" s="69">
        <v>8</v>
      </c>
    </row>
    <row r="18" spans="1:19" ht="30" customHeight="1" x14ac:dyDescent="0.15">
      <c r="A18" s="68"/>
      <c r="B18" s="53"/>
      <c r="C18" s="54"/>
      <c r="D18" s="57"/>
      <c r="E18" s="60"/>
      <c r="F18" s="61"/>
      <c r="G18" s="49"/>
      <c r="H18" s="47"/>
      <c r="I18" s="47"/>
      <c r="J18" s="47"/>
      <c r="K18" s="47"/>
      <c r="L18" s="48"/>
      <c r="M18" s="62"/>
      <c r="N18" s="63"/>
      <c r="O18" s="64"/>
      <c r="P18" s="68"/>
      <c r="R18" s="69">
        <v>9</v>
      </c>
      <c r="S18" s="69">
        <f ca="1">IF(M18="現在",DATEDIF(M17,TODAY()+1,"M"),DATEDIF(M17,M18+1,"M"))</f>
        <v>0</v>
      </c>
    </row>
    <row r="19" spans="1:19" ht="30" customHeight="1" thickBot="1" x14ac:dyDescent="0.2">
      <c r="A19" s="68"/>
      <c r="B19" s="53"/>
      <c r="C19" s="54"/>
      <c r="D19" s="57"/>
      <c r="E19" s="15"/>
      <c r="F19" s="17"/>
      <c r="G19" s="15"/>
      <c r="H19" s="16"/>
      <c r="I19" s="16"/>
      <c r="J19" s="16"/>
      <c r="K19" s="16"/>
      <c r="L19" s="17"/>
      <c r="M19" s="15" t="str">
        <f>IF(M17="","",INT(S18/12)&amp;"年"&amp;MOD(S18,12)&amp;"ヶ月")</f>
        <v/>
      </c>
      <c r="N19" s="16"/>
      <c r="O19" s="17"/>
      <c r="P19" s="68"/>
      <c r="R19" s="69">
        <v>10</v>
      </c>
    </row>
    <row r="20" spans="1:19" ht="30" customHeight="1" x14ac:dyDescent="0.15">
      <c r="A20" s="68"/>
      <c r="B20" s="53"/>
      <c r="C20" s="54"/>
      <c r="D20" s="57"/>
      <c r="E20" s="73" t="s">
        <v>30</v>
      </c>
      <c r="F20" s="1"/>
      <c r="G20" s="9"/>
      <c r="H20" s="10"/>
      <c r="I20" s="10"/>
      <c r="J20" s="10"/>
      <c r="K20" s="10"/>
      <c r="L20" s="11"/>
      <c r="M20" s="58"/>
      <c r="N20" s="59"/>
      <c r="O20" s="72" t="s">
        <v>2</v>
      </c>
      <c r="P20" s="68"/>
      <c r="R20" s="69">
        <v>11</v>
      </c>
    </row>
    <row r="21" spans="1:19" ht="30" customHeight="1" x14ac:dyDescent="0.15">
      <c r="A21" s="68"/>
      <c r="B21" s="53"/>
      <c r="C21" s="54"/>
      <c r="D21" s="57"/>
      <c r="E21" s="60"/>
      <c r="F21" s="61"/>
      <c r="G21" s="49"/>
      <c r="H21" s="47"/>
      <c r="I21" s="47"/>
      <c r="J21" s="47"/>
      <c r="K21" s="47"/>
      <c r="L21" s="48"/>
      <c r="M21" s="62"/>
      <c r="N21" s="63"/>
      <c r="O21" s="64"/>
      <c r="P21" s="68"/>
      <c r="R21" s="69">
        <v>12</v>
      </c>
      <c r="S21" s="69">
        <f ca="1">IF(M21="現在",DATEDIF(M20,TODAY()+1,"M"),DATEDIF(M20,M21+1,"M"))</f>
        <v>0</v>
      </c>
    </row>
    <row r="22" spans="1:19" ht="30" customHeight="1" thickBot="1" x14ac:dyDescent="0.2">
      <c r="A22" s="68"/>
      <c r="B22" s="53"/>
      <c r="C22" s="54"/>
      <c r="D22" s="57"/>
      <c r="E22" s="15"/>
      <c r="F22" s="17"/>
      <c r="G22" s="15"/>
      <c r="H22" s="16"/>
      <c r="I22" s="16"/>
      <c r="J22" s="16"/>
      <c r="K22" s="16"/>
      <c r="L22" s="17"/>
      <c r="M22" s="15" t="str">
        <f>IF(M20="","",INT(S21/12)&amp;"年"&amp;MOD(S21,12)&amp;"ヶ月")</f>
        <v/>
      </c>
      <c r="N22" s="16"/>
      <c r="O22" s="17"/>
      <c r="P22" s="68"/>
      <c r="R22" s="69">
        <v>1</v>
      </c>
    </row>
    <row r="23" spans="1:19" ht="30" customHeight="1" x14ac:dyDescent="0.15">
      <c r="A23" s="68"/>
      <c r="B23" s="53"/>
      <c r="C23" s="54"/>
      <c r="D23" s="57"/>
      <c r="E23" s="73" t="s">
        <v>30</v>
      </c>
      <c r="F23" s="1"/>
      <c r="G23" s="9"/>
      <c r="H23" s="10"/>
      <c r="I23" s="10"/>
      <c r="J23" s="10"/>
      <c r="K23" s="10"/>
      <c r="L23" s="11"/>
      <c r="M23" s="58"/>
      <c r="N23" s="59"/>
      <c r="O23" s="72" t="s">
        <v>2</v>
      </c>
      <c r="P23" s="68"/>
      <c r="R23" s="69">
        <v>2</v>
      </c>
    </row>
    <row r="24" spans="1:19" ht="30" customHeight="1" x14ac:dyDescent="0.15">
      <c r="A24" s="68"/>
      <c r="B24" s="53"/>
      <c r="C24" s="54"/>
      <c r="D24" s="57"/>
      <c r="E24" s="60"/>
      <c r="F24" s="61"/>
      <c r="G24" s="49"/>
      <c r="H24" s="47"/>
      <c r="I24" s="47"/>
      <c r="J24" s="47"/>
      <c r="K24" s="47"/>
      <c r="L24" s="48"/>
      <c r="M24" s="62"/>
      <c r="N24" s="63"/>
      <c r="O24" s="64"/>
      <c r="P24" s="68"/>
      <c r="R24" s="69">
        <v>3</v>
      </c>
      <c r="S24" s="69">
        <f ca="1">IF(M24="現在",DATEDIF(M23,TODAY()+1,"M"),DATEDIF(M23,M24+1,"M"))</f>
        <v>0</v>
      </c>
    </row>
    <row r="25" spans="1:19" ht="30" customHeight="1" thickBot="1" x14ac:dyDescent="0.2">
      <c r="A25" s="68"/>
      <c r="B25" s="53"/>
      <c r="C25" s="54"/>
      <c r="D25" s="57"/>
      <c r="E25" s="15"/>
      <c r="F25" s="17"/>
      <c r="G25" s="15"/>
      <c r="H25" s="16"/>
      <c r="I25" s="16"/>
      <c r="J25" s="16"/>
      <c r="K25" s="16"/>
      <c r="L25" s="17"/>
      <c r="M25" s="15" t="str">
        <f>IF(M23="","",INT(S24/12)&amp;"年"&amp;MOD(S24,12)&amp;"ヶ月")</f>
        <v/>
      </c>
      <c r="N25" s="16"/>
      <c r="O25" s="17"/>
      <c r="P25" s="68"/>
    </row>
    <row r="26" spans="1:19" ht="30" customHeight="1" x14ac:dyDescent="0.15">
      <c r="A26" s="68"/>
      <c r="B26" s="53"/>
      <c r="C26" s="54"/>
      <c r="D26" s="57"/>
      <c r="E26" s="73" t="s">
        <v>30</v>
      </c>
      <c r="F26" s="1"/>
      <c r="G26" s="9"/>
      <c r="H26" s="10"/>
      <c r="I26" s="10"/>
      <c r="J26" s="10"/>
      <c r="K26" s="10"/>
      <c r="L26" s="11"/>
      <c r="M26" s="58"/>
      <c r="N26" s="59"/>
      <c r="O26" s="72" t="s">
        <v>2</v>
      </c>
      <c r="P26" s="68"/>
      <c r="R26" s="69" t="s">
        <v>3</v>
      </c>
    </row>
    <row r="27" spans="1:19" ht="30" customHeight="1" x14ac:dyDescent="0.15">
      <c r="A27" s="68"/>
      <c r="B27" s="53"/>
      <c r="C27" s="54"/>
      <c r="D27" s="57"/>
      <c r="E27" s="60"/>
      <c r="F27" s="61"/>
      <c r="G27" s="49"/>
      <c r="H27" s="47"/>
      <c r="I27" s="47"/>
      <c r="J27" s="47"/>
      <c r="K27" s="47"/>
      <c r="L27" s="48"/>
      <c r="M27" s="62"/>
      <c r="N27" s="63"/>
      <c r="O27" s="64"/>
      <c r="P27" s="68"/>
      <c r="R27" s="69" t="s">
        <v>4</v>
      </c>
      <c r="S27" s="69">
        <f ca="1">IF(M27="現在",DATEDIF(M26,TODAY()+1,"M"),DATEDIF(M26,M27+1,"M"))</f>
        <v>0</v>
      </c>
    </row>
    <row r="28" spans="1:19" ht="30" customHeight="1" thickBot="1" x14ac:dyDescent="0.2">
      <c r="A28" s="68"/>
      <c r="B28" s="53"/>
      <c r="C28" s="54"/>
      <c r="D28" s="57"/>
      <c r="E28" s="15"/>
      <c r="F28" s="17"/>
      <c r="G28" s="15"/>
      <c r="H28" s="16"/>
      <c r="I28" s="16"/>
      <c r="J28" s="16"/>
      <c r="K28" s="16"/>
      <c r="L28" s="17"/>
      <c r="M28" s="15" t="str">
        <f>IF(M26="","",INT(S27/12)&amp;"年"&amp;MOD(S27,12)&amp;"ヶ月")</f>
        <v/>
      </c>
      <c r="N28" s="16"/>
      <c r="O28" s="17"/>
      <c r="P28" s="68"/>
    </row>
    <row r="29" spans="1:19" ht="30" customHeight="1" x14ac:dyDescent="0.15">
      <c r="A29" s="68"/>
      <c r="B29" s="53"/>
      <c r="C29" s="54"/>
      <c r="D29" s="57"/>
      <c r="E29" s="73" t="s">
        <v>30</v>
      </c>
      <c r="F29" s="1"/>
      <c r="G29" s="9"/>
      <c r="H29" s="10"/>
      <c r="I29" s="10"/>
      <c r="J29" s="10"/>
      <c r="K29" s="10"/>
      <c r="L29" s="11"/>
      <c r="M29" s="58"/>
      <c r="N29" s="59"/>
      <c r="O29" s="72" t="s">
        <v>2</v>
      </c>
      <c r="P29" s="68"/>
    </row>
    <row r="30" spans="1:19" ht="30" customHeight="1" x14ac:dyDescent="0.15">
      <c r="A30" s="68"/>
      <c r="B30" s="53"/>
      <c r="C30" s="54"/>
      <c r="D30" s="57"/>
      <c r="E30" s="60"/>
      <c r="F30" s="61"/>
      <c r="G30" s="49"/>
      <c r="H30" s="47"/>
      <c r="I30" s="47"/>
      <c r="J30" s="47"/>
      <c r="K30" s="47"/>
      <c r="L30" s="48"/>
      <c r="M30" s="62"/>
      <c r="N30" s="63"/>
      <c r="O30" s="64"/>
      <c r="P30" s="68"/>
      <c r="S30" s="69">
        <f ca="1">IF(M30="現在",DATEDIF(M29,TODAY()+1,"M"),DATEDIF(M29,M30+1,"M"))</f>
        <v>0</v>
      </c>
    </row>
    <row r="31" spans="1:19" ht="30" customHeight="1" thickBot="1" x14ac:dyDescent="0.2">
      <c r="A31" s="68"/>
      <c r="B31" s="53"/>
      <c r="C31" s="54"/>
      <c r="D31" s="57"/>
      <c r="E31" s="15"/>
      <c r="F31" s="17"/>
      <c r="G31" s="15"/>
      <c r="H31" s="16"/>
      <c r="I31" s="16"/>
      <c r="J31" s="16"/>
      <c r="K31" s="16"/>
      <c r="L31" s="17"/>
      <c r="M31" s="15" t="str">
        <f>IF(M29="","",INT(S30/12)&amp;"年"&amp;MOD(S30,12)&amp;"ヶ月")</f>
        <v/>
      </c>
      <c r="N31" s="16"/>
      <c r="O31" s="17"/>
      <c r="P31" s="68"/>
    </row>
    <row r="32" spans="1:19" ht="30" customHeight="1" thickBot="1" x14ac:dyDescent="0.2">
      <c r="A32" s="68"/>
      <c r="B32" s="65"/>
      <c r="C32" s="66"/>
      <c r="D32" s="67"/>
      <c r="E32" s="23" t="s">
        <v>16</v>
      </c>
      <c r="F32" s="24"/>
      <c r="G32" s="24"/>
      <c r="H32" s="24"/>
      <c r="I32" s="24"/>
      <c r="J32" s="24"/>
      <c r="K32" s="24"/>
      <c r="L32" s="25"/>
      <c r="M32" s="23" t="str">
        <f>IF(M17="","",INT(S32/12)&amp;"年"&amp;MOD(S32,12)&amp;"ヶ月")</f>
        <v/>
      </c>
      <c r="N32" s="24"/>
      <c r="O32" s="25"/>
      <c r="P32" s="68"/>
      <c r="S32" s="69">
        <f ca="1">S18+S21+S24+S27+S30</f>
        <v>0</v>
      </c>
    </row>
    <row r="33" spans="1:16" x14ac:dyDescent="0.1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1:16" x14ac:dyDescent="0.15">
      <c r="A34" s="68"/>
      <c r="B34" s="68" t="s">
        <v>17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  <row r="35" spans="1:16" x14ac:dyDescent="0.15">
      <c r="A35" s="68"/>
      <c r="B35" s="68" t="s">
        <v>18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1:16" x14ac:dyDescent="0.15">
      <c r="A36" s="68"/>
      <c r="B36" s="68"/>
      <c r="C36" s="68" t="s">
        <v>57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1:16" x14ac:dyDescent="0.15">
      <c r="A37" s="68"/>
      <c r="B37" s="68"/>
      <c r="C37" s="68" t="s">
        <v>45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x14ac:dyDescent="0.15">
      <c r="A38" s="68"/>
      <c r="B38" s="68"/>
      <c r="C38" s="68" t="s">
        <v>58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1:16" x14ac:dyDescent="0.15">
      <c r="A39" s="68"/>
      <c r="B39" s="68"/>
      <c r="C39" s="68" t="s">
        <v>43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</row>
    <row r="40" spans="1:16" x14ac:dyDescent="0.15">
      <c r="A40" s="68"/>
      <c r="B40" s="68"/>
      <c r="C40" s="68" t="s">
        <v>19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1:16" x14ac:dyDescent="0.15">
      <c r="A41" s="68"/>
      <c r="B41" s="68" t="s">
        <v>20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  <row r="42" spans="1:16" x14ac:dyDescent="0.15">
      <c r="A42" s="68"/>
      <c r="B42" s="68" t="s">
        <v>21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1:16" x14ac:dyDescent="0.15">
      <c r="A43" s="68"/>
      <c r="B43" s="68"/>
      <c r="C43" s="68" t="s">
        <v>22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</row>
    <row r="44" spans="1:16" x14ac:dyDescent="0.15">
      <c r="A44" s="68"/>
      <c r="B44" s="68" t="s">
        <v>23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1:16" x14ac:dyDescent="0.15">
      <c r="A45" s="68"/>
      <c r="B45" s="68"/>
      <c r="C45" s="68" t="s">
        <v>56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</row>
    <row r="46" spans="1:16" x14ac:dyDescent="0.15">
      <c r="A46" s="68"/>
      <c r="B46" s="68"/>
      <c r="C46" s="68" t="s">
        <v>24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</row>
  </sheetData>
  <mergeCells count="53">
    <mergeCell ref="E32:L32"/>
    <mergeCell ref="M32:O32"/>
    <mergeCell ref="G26:L28"/>
    <mergeCell ref="M26:N26"/>
    <mergeCell ref="E27:F28"/>
    <mergeCell ref="M27:O27"/>
    <mergeCell ref="M28:O28"/>
    <mergeCell ref="G29:L31"/>
    <mergeCell ref="M29:N29"/>
    <mergeCell ref="E30:F31"/>
    <mergeCell ref="M30:O30"/>
    <mergeCell ref="M31:O31"/>
    <mergeCell ref="G20:L22"/>
    <mergeCell ref="M20:N20"/>
    <mergeCell ref="E21:F22"/>
    <mergeCell ref="M21:O21"/>
    <mergeCell ref="M22:O22"/>
    <mergeCell ref="G23:L25"/>
    <mergeCell ref="M23:N23"/>
    <mergeCell ref="E24:F25"/>
    <mergeCell ref="M24:O24"/>
    <mergeCell ref="M25:O25"/>
    <mergeCell ref="G16:L16"/>
    <mergeCell ref="M16:O16"/>
    <mergeCell ref="G17:L19"/>
    <mergeCell ref="M17:N17"/>
    <mergeCell ref="E18:F19"/>
    <mergeCell ref="M18:O18"/>
    <mergeCell ref="M19:O19"/>
    <mergeCell ref="B10:E11"/>
    <mergeCell ref="F11:O11"/>
    <mergeCell ref="B12:E12"/>
    <mergeCell ref="F12:O13"/>
    <mergeCell ref="B13:E13"/>
    <mergeCell ref="B14:C32"/>
    <mergeCell ref="D14:G15"/>
    <mergeCell ref="H14:O15"/>
    <mergeCell ref="D16:D32"/>
    <mergeCell ref="E16:F16"/>
    <mergeCell ref="B7:E7"/>
    <mergeCell ref="F7:L7"/>
    <mergeCell ref="B8:E8"/>
    <mergeCell ref="F8:O8"/>
    <mergeCell ref="C9:E9"/>
    <mergeCell ref="F9:O9"/>
    <mergeCell ref="B2:O2"/>
    <mergeCell ref="B4:E4"/>
    <mergeCell ref="F4:O4"/>
    <mergeCell ref="B5:E6"/>
    <mergeCell ref="F5:L5"/>
    <mergeCell ref="M5:M6"/>
    <mergeCell ref="N5:O6"/>
    <mergeCell ref="F6:L6"/>
  </mergeCells>
  <phoneticPr fontId="1"/>
  <conditionalFormatting sqref="F9:O9 M17:N17 M18:O18 M20:N20 M21:O21 M23:N23 M24:O24 M26:N26 M27:O27 M29:N29 M30:O30">
    <cfRule type="cellIs" dxfId="0" priority="1" operator="between">
      <formula>43586</formula>
      <formula>43830</formula>
    </cfRule>
  </conditionalFormatting>
  <dataValidations count="3">
    <dataValidation type="list" allowBlank="1" showInputMessage="1" showErrorMessage="1" sqref="H14:O15" xr:uid="{F3F0D898-8A50-458E-9BB6-A3106F0F9AA3}">
      <formula1>$R$26:$R$27</formula1>
    </dataValidation>
    <dataValidation type="list" allowBlank="1" showInputMessage="1" showErrorMessage="1" sqref="K10" xr:uid="{CB0C702E-AB5D-48CB-B0E8-B21AD195C260}">
      <formula1>$R$13:$R$24</formula1>
    </dataValidation>
    <dataValidation type="list" allowBlank="1" showInputMessage="1" showErrorMessage="1" sqref="H10" xr:uid="{F0DA4D5C-9B7D-4947-B865-970D3C562107}">
      <formula1>$R$9:$R$11</formula1>
    </dataValidation>
  </dataValidations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4B411-3724-4743-97F1-8AB58FC18CF6}">
  <dimension ref="A1:S46"/>
  <sheetViews>
    <sheetView zoomScale="70" zoomScaleNormal="70" workbookViewId="0"/>
  </sheetViews>
  <sheetFormatPr defaultRowHeight="17.25" x14ac:dyDescent="0.15"/>
  <cols>
    <col min="1" max="1" width="1.125" style="69" customWidth="1"/>
    <col min="2" max="2" width="4.75" style="69" customWidth="1"/>
    <col min="3" max="3" width="4.875" style="69" customWidth="1"/>
    <col min="4" max="4" width="5.5" style="69" customWidth="1"/>
    <col min="5" max="5" width="12.125" style="69" customWidth="1"/>
    <col min="6" max="6" width="22.75" style="69" customWidth="1"/>
    <col min="7" max="7" width="17.5" style="69" customWidth="1"/>
    <col min="8" max="8" width="7.125" style="69" bestFit="1" customWidth="1"/>
    <col min="9" max="9" width="3.375" style="69" customWidth="1"/>
    <col min="10" max="10" width="3.125" style="69" customWidth="1"/>
    <col min="11" max="11" width="4.625" style="69" bestFit="1" customWidth="1"/>
    <col min="12" max="12" width="9.625" style="69" customWidth="1"/>
    <col min="13" max="13" width="6.75" style="69" bestFit="1" customWidth="1"/>
    <col min="14" max="14" width="13.375" style="69" customWidth="1"/>
    <col min="15" max="15" width="7.125" style="69" customWidth="1"/>
    <col min="16" max="16" width="1.125" style="69" customWidth="1"/>
    <col min="17" max="17" width="9" style="69"/>
    <col min="18" max="18" width="11.625" style="69" hidden="1" customWidth="1"/>
    <col min="19" max="19" width="0" style="69" hidden="1" customWidth="1"/>
    <col min="20" max="16384" width="9" style="69"/>
  </cols>
  <sheetData>
    <row r="1" spans="1:18" x14ac:dyDescent="0.1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 t="s">
        <v>26</v>
      </c>
      <c r="P1" s="68"/>
    </row>
    <row r="2" spans="1:18" ht="24" x14ac:dyDescent="0.15">
      <c r="A2" s="68"/>
      <c r="B2" s="70" t="s">
        <v>47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68"/>
    </row>
    <row r="3" spans="1:18" ht="18" thickBo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8" ht="39" customHeight="1" thickBot="1" x14ac:dyDescent="0.2">
      <c r="A4" s="68"/>
      <c r="B4" s="5" t="s">
        <v>5</v>
      </c>
      <c r="C4" s="6"/>
      <c r="D4" s="6"/>
      <c r="E4" s="6"/>
      <c r="F4" s="87" t="s">
        <v>54</v>
      </c>
      <c r="G4" s="88"/>
      <c r="H4" s="88"/>
      <c r="I4" s="88"/>
      <c r="J4" s="88"/>
      <c r="K4" s="88"/>
      <c r="L4" s="88"/>
      <c r="M4" s="88"/>
      <c r="N4" s="88"/>
      <c r="O4" s="89"/>
      <c r="P4" s="68"/>
    </row>
    <row r="5" spans="1:18" ht="24.75" customHeight="1" x14ac:dyDescent="0.15">
      <c r="A5" s="68"/>
      <c r="B5" s="9" t="s">
        <v>6</v>
      </c>
      <c r="C5" s="10"/>
      <c r="D5" s="10"/>
      <c r="E5" s="11"/>
      <c r="F5" s="2" t="s">
        <v>33</v>
      </c>
      <c r="G5" s="3"/>
      <c r="H5" s="3"/>
      <c r="I5" s="3"/>
      <c r="J5" s="3"/>
      <c r="K5" s="3"/>
      <c r="L5" s="4"/>
      <c r="M5" s="12" t="s">
        <v>31</v>
      </c>
      <c r="N5" s="13" t="s">
        <v>7</v>
      </c>
      <c r="O5" s="14"/>
      <c r="P5" s="68"/>
    </row>
    <row r="6" spans="1:18" ht="39" customHeight="1" thickBot="1" x14ac:dyDescent="0.2">
      <c r="A6" s="68"/>
      <c r="B6" s="15"/>
      <c r="C6" s="16"/>
      <c r="D6" s="16"/>
      <c r="E6" s="17"/>
      <c r="F6" s="18"/>
      <c r="G6" s="19"/>
      <c r="H6" s="19"/>
      <c r="I6" s="19"/>
      <c r="J6" s="19"/>
      <c r="K6" s="19"/>
      <c r="L6" s="19"/>
      <c r="M6" s="20"/>
      <c r="N6" s="21"/>
      <c r="O6" s="22"/>
      <c r="P6" s="68"/>
    </row>
    <row r="7" spans="1:18" ht="39" customHeight="1" thickBot="1" x14ac:dyDescent="0.2">
      <c r="A7" s="68"/>
      <c r="B7" s="23" t="s">
        <v>8</v>
      </c>
      <c r="C7" s="24"/>
      <c r="D7" s="24"/>
      <c r="E7" s="25"/>
      <c r="F7" s="26"/>
      <c r="G7" s="24"/>
      <c r="H7" s="24"/>
      <c r="I7" s="24"/>
      <c r="J7" s="24"/>
      <c r="K7" s="24"/>
      <c r="L7" s="27"/>
      <c r="M7" s="28" t="s">
        <v>32</v>
      </c>
      <c r="N7" s="29" t="str">
        <f>IF(F7="","",DATEDIF(F7,R7,"Y"))</f>
        <v/>
      </c>
      <c r="O7" s="30" t="s">
        <v>0</v>
      </c>
      <c r="P7" s="68"/>
      <c r="R7" s="71">
        <f ca="1">TODAY()</f>
        <v>45040</v>
      </c>
    </row>
    <row r="8" spans="1:18" ht="39" customHeight="1" thickBot="1" x14ac:dyDescent="0.2">
      <c r="A8" s="68"/>
      <c r="B8" s="31" t="s">
        <v>41</v>
      </c>
      <c r="C8" s="13"/>
      <c r="D8" s="13"/>
      <c r="E8" s="32"/>
      <c r="F8" s="33" t="s">
        <v>9</v>
      </c>
      <c r="G8" s="8"/>
      <c r="H8" s="8"/>
      <c r="I8" s="8"/>
      <c r="J8" s="8"/>
      <c r="K8" s="8"/>
      <c r="L8" s="8"/>
      <c r="M8" s="8"/>
      <c r="N8" s="8"/>
      <c r="O8" s="34"/>
      <c r="P8" s="68"/>
    </row>
    <row r="9" spans="1:18" ht="29.25" customHeight="1" thickBot="1" x14ac:dyDescent="0.2">
      <c r="A9" s="68"/>
      <c r="B9" s="35"/>
      <c r="C9" s="7" t="s">
        <v>42</v>
      </c>
      <c r="D9" s="8"/>
      <c r="E9" s="34"/>
      <c r="F9" s="36" t="s">
        <v>48</v>
      </c>
      <c r="G9" s="37"/>
      <c r="H9" s="37"/>
      <c r="I9" s="37"/>
      <c r="J9" s="37"/>
      <c r="K9" s="37"/>
      <c r="L9" s="37"/>
      <c r="M9" s="37"/>
      <c r="N9" s="37"/>
      <c r="O9" s="38"/>
      <c r="P9" s="68"/>
      <c r="R9" s="69" t="s">
        <v>1</v>
      </c>
    </row>
    <row r="10" spans="1:18" ht="18.75" customHeight="1" x14ac:dyDescent="0.15">
      <c r="A10" s="68"/>
      <c r="B10" s="31" t="s">
        <v>29</v>
      </c>
      <c r="C10" s="13"/>
      <c r="D10" s="13"/>
      <c r="E10" s="32"/>
      <c r="F10" s="39" t="s">
        <v>34</v>
      </c>
      <c r="G10" s="40" t="s">
        <v>44</v>
      </c>
      <c r="H10" s="40" t="s">
        <v>37</v>
      </c>
      <c r="I10" s="40">
        <v>3</v>
      </c>
      <c r="J10" s="40" t="s">
        <v>35</v>
      </c>
      <c r="K10" s="40">
        <v>12</v>
      </c>
      <c r="L10" s="40" t="s">
        <v>38</v>
      </c>
      <c r="M10" s="40"/>
      <c r="N10" s="40"/>
      <c r="O10" s="41"/>
      <c r="P10" s="68"/>
      <c r="R10" s="69" t="s">
        <v>36</v>
      </c>
    </row>
    <row r="11" spans="1:18" ht="18.75" customHeight="1" thickBot="1" x14ac:dyDescent="0.2">
      <c r="A11" s="68"/>
      <c r="B11" s="42"/>
      <c r="C11" s="21"/>
      <c r="D11" s="21"/>
      <c r="E11" s="43"/>
      <c r="F11" s="44" t="s">
        <v>10</v>
      </c>
      <c r="G11" s="45"/>
      <c r="H11" s="45"/>
      <c r="I11" s="45"/>
      <c r="J11" s="45"/>
      <c r="K11" s="45"/>
      <c r="L11" s="45"/>
      <c r="M11" s="45"/>
      <c r="N11" s="45"/>
      <c r="O11" s="46"/>
      <c r="P11" s="68"/>
      <c r="R11" s="69" t="s">
        <v>37</v>
      </c>
    </row>
    <row r="12" spans="1:18" ht="18.75" customHeight="1" x14ac:dyDescent="0.15">
      <c r="A12" s="68"/>
      <c r="B12" s="31" t="s">
        <v>11</v>
      </c>
      <c r="C12" s="13"/>
      <c r="D12" s="13"/>
      <c r="E12" s="32"/>
      <c r="F12" s="81" t="s">
        <v>55</v>
      </c>
      <c r="G12" s="82"/>
      <c r="H12" s="82"/>
      <c r="I12" s="82"/>
      <c r="J12" s="82"/>
      <c r="K12" s="82"/>
      <c r="L12" s="82"/>
      <c r="M12" s="82"/>
      <c r="N12" s="82"/>
      <c r="O12" s="83"/>
      <c r="P12" s="68"/>
    </row>
    <row r="13" spans="1:18" ht="18.75" customHeight="1" thickBot="1" x14ac:dyDescent="0.2">
      <c r="A13" s="68"/>
      <c r="B13" s="15" t="s">
        <v>12</v>
      </c>
      <c r="C13" s="16"/>
      <c r="D13" s="47"/>
      <c r="E13" s="48"/>
      <c r="F13" s="84"/>
      <c r="G13" s="85"/>
      <c r="H13" s="85"/>
      <c r="I13" s="85"/>
      <c r="J13" s="85"/>
      <c r="K13" s="85"/>
      <c r="L13" s="85"/>
      <c r="M13" s="85"/>
      <c r="N13" s="85"/>
      <c r="O13" s="86"/>
      <c r="P13" s="68"/>
      <c r="R13" s="69">
        <v>4</v>
      </c>
    </row>
    <row r="14" spans="1:18" ht="13.5" customHeight="1" x14ac:dyDescent="0.15">
      <c r="A14" s="68"/>
      <c r="B14" s="50" t="s">
        <v>28</v>
      </c>
      <c r="C14" s="51"/>
      <c r="D14" s="52" t="s">
        <v>13</v>
      </c>
      <c r="E14" s="13"/>
      <c r="F14" s="13"/>
      <c r="G14" s="14"/>
      <c r="H14" s="52" t="s">
        <v>39</v>
      </c>
      <c r="I14" s="13"/>
      <c r="J14" s="13"/>
      <c r="K14" s="13"/>
      <c r="L14" s="13"/>
      <c r="M14" s="13"/>
      <c r="N14" s="13"/>
      <c r="O14" s="14"/>
      <c r="P14" s="68"/>
      <c r="R14" s="69">
        <v>5</v>
      </c>
    </row>
    <row r="15" spans="1:18" ht="18" thickBot="1" x14ac:dyDescent="0.2">
      <c r="A15" s="68"/>
      <c r="B15" s="53"/>
      <c r="C15" s="54"/>
      <c r="D15" s="55"/>
      <c r="E15" s="21"/>
      <c r="F15" s="21"/>
      <c r="G15" s="22"/>
      <c r="H15" s="55"/>
      <c r="I15" s="21"/>
      <c r="J15" s="21"/>
      <c r="K15" s="21"/>
      <c r="L15" s="21"/>
      <c r="M15" s="21"/>
      <c r="N15" s="21"/>
      <c r="O15" s="22"/>
      <c r="P15" s="68"/>
      <c r="R15" s="69">
        <v>6</v>
      </c>
    </row>
    <row r="16" spans="1:18" ht="24.75" customHeight="1" thickBot="1" x14ac:dyDescent="0.2">
      <c r="A16" s="68"/>
      <c r="B16" s="53"/>
      <c r="C16" s="54"/>
      <c r="D16" s="56" t="s">
        <v>27</v>
      </c>
      <c r="E16" s="15" t="s">
        <v>14</v>
      </c>
      <c r="F16" s="17"/>
      <c r="G16" s="15" t="s">
        <v>46</v>
      </c>
      <c r="H16" s="16"/>
      <c r="I16" s="16"/>
      <c r="J16" s="16"/>
      <c r="K16" s="16"/>
      <c r="L16" s="17"/>
      <c r="M16" s="15" t="s">
        <v>15</v>
      </c>
      <c r="N16" s="16"/>
      <c r="O16" s="17"/>
      <c r="P16" s="68"/>
      <c r="R16" s="69">
        <v>7</v>
      </c>
    </row>
    <row r="17" spans="1:19" ht="30" customHeight="1" x14ac:dyDescent="0.15">
      <c r="A17" s="68"/>
      <c r="B17" s="53"/>
      <c r="C17" s="54"/>
      <c r="D17" s="57"/>
      <c r="E17" s="73" t="s">
        <v>30</v>
      </c>
      <c r="F17" s="1" t="s">
        <v>49</v>
      </c>
      <c r="G17" s="9" t="s">
        <v>53</v>
      </c>
      <c r="H17" s="10"/>
      <c r="I17" s="10"/>
      <c r="J17" s="10"/>
      <c r="K17" s="10"/>
      <c r="L17" s="11"/>
      <c r="M17" s="58">
        <v>43800</v>
      </c>
      <c r="N17" s="59"/>
      <c r="O17" s="74" t="s">
        <v>2</v>
      </c>
      <c r="P17" s="68"/>
      <c r="R17" s="69">
        <v>8</v>
      </c>
    </row>
    <row r="18" spans="1:19" ht="30" customHeight="1" x14ac:dyDescent="0.15">
      <c r="A18" s="68"/>
      <c r="B18" s="53"/>
      <c r="C18" s="54"/>
      <c r="D18" s="57"/>
      <c r="E18" s="60" t="s">
        <v>50</v>
      </c>
      <c r="F18" s="61"/>
      <c r="G18" s="49"/>
      <c r="H18" s="47"/>
      <c r="I18" s="47"/>
      <c r="J18" s="47"/>
      <c r="K18" s="47"/>
      <c r="L18" s="48"/>
      <c r="M18" s="62">
        <v>44651</v>
      </c>
      <c r="N18" s="63"/>
      <c r="O18" s="64"/>
      <c r="P18" s="68"/>
      <c r="R18" s="69">
        <v>9</v>
      </c>
      <c r="S18" s="69">
        <f ca="1">IF(M18="現在",DATEDIF(M17,TODAY()+1,"M"),DATEDIF(M17,M18+1,"M"))</f>
        <v>28</v>
      </c>
    </row>
    <row r="19" spans="1:19" ht="30" customHeight="1" thickBot="1" x14ac:dyDescent="0.2">
      <c r="A19" s="68"/>
      <c r="B19" s="53"/>
      <c r="C19" s="54"/>
      <c r="D19" s="57"/>
      <c r="E19" s="15"/>
      <c r="F19" s="17"/>
      <c r="G19" s="15"/>
      <c r="H19" s="16"/>
      <c r="I19" s="16"/>
      <c r="J19" s="16"/>
      <c r="K19" s="16"/>
      <c r="L19" s="17"/>
      <c r="M19" s="75" t="str">
        <f ca="1">IF(M17="","",INT(S18/12)&amp;"年"&amp;MOD(S18,12)&amp;"ヶ月")</f>
        <v>2年4ヶ月</v>
      </c>
      <c r="N19" s="76"/>
      <c r="O19" s="77"/>
      <c r="P19" s="68"/>
      <c r="R19" s="69">
        <v>10</v>
      </c>
    </row>
    <row r="20" spans="1:19" ht="30" customHeight="1" x14ac:dyDescent="0.15">
      <c r="A20" s="68"/>
      <c r="B20" s="53"/>
      <c r="C20" s="54"/>
      <c r="D20" s="57"/>
      <c r="E20" s="73" t="s">
        <v>30</v>
      </c>
      <c r="F20" s="1" t="s">
        <v>51</v>
      </c>
      <c r="G20" s="9" t="s">
        <v>53</v>
      </c>
      <c r="H20" s="10"/>
      <c r="I20" s="10"/>
      <c r="J20" s="10"/>
      <c r="K20" s="10"/>
      <c r="L20" s="11"/>
      <c r="M20" s="58">
        <v>44652</v>
      </c>
      <c r="N20" s="59"/>
      <c r="O20" s="74" t="s">
        <v>2</v>
      </c>
      <c r="P20" s="68"/>
      <c r="R20" s="69">
        <v>11</v>
      </c>
    </row>
    <row r="21" spans="1:19" ht="30" customHeight="1" x14ac:dyDescent="0.15">
      <c r="A21" s="68"/>
      <c r="B21" s="53"/>
      <c r="C21" s="54"/>
      <c r="D21" s="57"/>
      <c r="E21" s="60" t="s">
        <v>52</v>
      </c>
      <c r="F21" s="61"/>
      <c r="G21" s="49"/>
      <c r="H21" s="47"/>
      <c r="I21" s="47"/>
      <c r="J21" s="47"/>
      <c r="K21" s="47"/>
      <c r="L21" s="48"/>
      <c r="M21" s="62" t="s">
        <v>40</v>
      </c>
      <c r="N21" s="63"/>
      <c r="O21" s="64"/>
      <c r="P21" s="68"/>
      <c r="R21" s="69">
        <v>12</v>
      </c>
      <c r="S21" s="69">
        <f ca="1">IF(M21="現在",DATEDIF(M20,TODAY()+1,"M"),DATEDIF(M20,M21+1,"M"))</f>
        <v>12</v>
      </c>
    </row>
    <row r="22" spans="1:19" ht="30" customHeight="1" thickBot="1" x14ac:dyDescent="0.2">
      <c r="A22" s="68"/>
      <c r="B22" s="53"/>
      <c r="C22" s="54"/>
      <c r="D22" s="57"/>
      <c r="E22" s="15"/>
      <c r="F22" s="17"/>
      <c r="G22" s="15"/>
      <c r="H22" s="16"/>
      <c r="I22" s="16"/>
      <c r="J22" s="16"/>
      <c r="K22" s="16"/>
      <c r="L22" s="17"/>
      <c r="M22" s="75" t="str">
        <f ca="1">IF(M20="","",INT(S21/12)&amp;"年"&amp;MOD(S21,12)&amp;"ヶ月")</f>
        <v>1年0ヶ月</v>
      </c>
      <c r="N22" s="76"/>
      <c r="O22" s="77"/>
      <c r="P22" s="68"/>
      <c r="R22" s="69">
        <v>1</v>
      </c>
    </row>
    <row r="23" spans="1:19" ht="30" customHeight="1" x14ac:dyDescent="0.15">
      <c r="A23" s="68"/>
      <c r="B23" s="53"/>
      <c r="C23" s="54"/>
      <c r="D23" s="57"/>
      <c r="E23" s="73" t="s">
        <v>30</v>
      </c>
      <c r="F23" s="1"/>
      <c r="G23" s="9"/>
      <c r="H23" s="10"/>
      <c r="I23" s="10"/>
      <c r="J23" s="10"/>
      <c r="K23" s="10"/>
      <c r="L23" s="11"/>
      <c r="M23" s="58"/>
      <c r="N23" s="59"/>
      <c r="O23" s="74" t="s">
        <v>2</v>
      </c>
      <c r="P23" s="68"/>
      <c r="R23" s="69">
        <v>2</v>
      </c>
    </row>
    <row r="24" spans="1:19" ht="30" customHeight="1" x14ac:dyDescent="0.15">
      <c r="A24" s="68"/>
      <c r="B24" s="53"/>
      <c r="C24" s="54"/>
      <c r="D24" s="57"/>
      <c r="E24" s="60"/>
      <c r="F24" s="61"/>
      <c r="G24" s="49"/>
      <c r="H24" s="47"/>
      <c r="I24" s="47"/>
      <c r="J24" s="47"/>
      <c r="K24" s="47"/>
      <c r="L24" s="48"/>
      <c r="M24" s="62"/>
      <c r="N24" s="63"/>
      <c r="O24" s="64"/>
      <c r="P24" s="68"/>
      <c r="R24" s="69">
        <v>3</v>
      </c>
      <c r="S24" s="69">
        <f ca="1">IF(M24="現在",DATEDIF(M23,TODAY()+1,"M"),DATEDIF(M23,M24+1,"M"))</f>
        <v>0</v>
      </c>
    </row>
    <row r="25" spans="1:19" ht="30" customHeight="1" thickBot="1" x14ac:dyDescent="0.2">
      <c r="A25" s="68"/>
      <c r="B25" s="53"/>
      <c r="C25" s="54"/>
      <c r="D25" s="57"/>
      <c r="E25" s="15"/>
      <c r="F25" s="17"/>
      <c r="G25" s="15"/>
      <c r="H25" s="16"/>
      <c r="I25" s="16"/>
      <c r="J25" s="16"/>
      <c r="K25" s="16"/>
      <c r="L25" s="17"/>
      <c r="M25" s="75" t="str">
        <f>IF(M23="","",INT(S24/12)&amp;"年"&amp;MOD(S24,12)&amp;"ヶ月")</f>
        <v/>
      </c>
      <c r="N25" s="76"/>
      <c r="O25" s="77"/>
      <c r="P25" s="68"/>
    </row>
    <row r="26" spans="1:19" ht="30" customHeight="1" x14ac:dyDescent="0.15">
      <c r="A26" s="68"/>
      <c r="B26" s="53"/>
      <c r="C26" s="54"/>
      <c r="D26" s="57"/>
      <c r="E26" s="73" t="s">
        <v>30</v>
      </c>
      <c r="F26" s="1"/>
      <c r="G26" s="9"/>
      <c r="H26" s="10"/>
      <c r="I26" s="10"/>
      <c r="J26" s="10"/>
      <c r="K26" s="10"/>
      <c r="L26" s="11"/>
      <c r="M26" s="58"/>
      <c r="N26" s="59"/>
      <c r="O26" s="74" t="s">
        <v>2</v>
      </c>
      <c r="P26" s="68"/>
      <c r="R26" s="69" t="s">
        <v>3</v>
      </c>
    </row>
    <row r="27" spans="1:19" ht="30" customHeight="1" x14ac:dyDescent="0.15">
      <c r="A27" s="68"/>
      <c r="B27" s="53"/>
      <c r="C27" s="54"/>
      <c r="D27" s="57"/>
      <c r="E27" s="60"/>
      <c r="F27" s="61"/>
      <c r="G27" s="49"/>
      <c r="H27" s="47"/>
      <c r="I27" s="47"/>
      <c r="J27" s="47"/>
      <c r="K27" s="47"/>
      <c r="L27" s="48"/>
      <c r="M27" s="62"/>
      <c r="N27" s="63"/>
      <c r="O27" s="64"/>
      <c r="P27" s="68"/>
      <c r="R27" s="69" t="s">
        <v>4</v>
      </c>
      <c r="S27" s="69">
        <f ca="1">IF(M27="現在",DATEDIF(M26,TODAY()+1,"M"),DATEDIF(M26,M27+1,"M"))</f>
        <v>0</v>
      </c>
    </row>
    <row r="28" spans="1:19" ht="30" customHeight="1" thickBot="1" x14ac:dyDescent="0.2">
      <c r="A28" s="68"/>
      <c r="B28" s="53"/>
      <c r="C28" s="54"/>
      <c r="D28" s="57"/>
      <c r="E28" s="15"/>
      <c r="F28" s="17"/>
      <c r="G28" s="15"/>
      <c r="H28" s="16"/>
      <c r="I28" s="16"/>
      <c r="J28" s="16"/>
      <c r="K28" s="16"/>
      <c r="L28" s="17"/>
      <c r="M28" s="75" t="str">
        <f>IF(M26="","",INT(S27/12)&amp;"年"&amp;MOD(S27,12)&amp;"ヶ月")</f>
        <v/>
      </c>
      <c r="N28" s="76"/>
      <c r="O28" s="77"/>
      <c r="P28" s="68"/>
    </row>
    <row r="29" spans="1:19" ht="30" customHeight="1" x14ac:dyDescent="0.15">
      <c r="A29" s="68"/>
      <c r="B29" s="53"/>
      <c r="C29" s="54"/>
      <c r="D29" s="57"/>
      <c r="E29" s="73" t="s">
        <v>30</v>
      </c>
      <c r="F29" s="1"/>
      <c r="G29" s="9"/>
      <c r="H29" s="10"/>
      <c r="I29" s="10"/>
      <c r="J29" s="10"/>
      <c r="K29" s="10"/>
      <c r="L29" s="11"/>
      <c r="M29" s="58"/>
      <c r="N29" s="59"/>
      <c r="O29" s="74" t="s">
        <v>2</v>
      </c>
      <c r="P29" s="68"/>
    </row>
    <row r="30" spans="1:19" ht="30" customHeight="1" x14ac:dyDescent="0.15">
      <c r="A30" s="68"/>
      <c r="B30" s="53"/>
      <c r="C30" s="54"/>
      <c r="D30" s="57"/>
      <c r="E30" s="60"/>
      <c r="F30" s="61"/>
      <c r="G30" s="49"/>
      <c r="H30" s="47"/>
      <c r="I30" s="47"/>
      <c r="J30" s="47"/>
      <c r="K30" s="47"/>
      <c r="L30" s="48"/>
      <c r="M30" s="62"/>
      <c r="N30" s="63"/>
      <c r="O30" s="64"/>
      <c r="P30" s="68"/>
      <c r="S30" s="69">
        <f ca="1">IF(M30="現在",DATEDIF(M29,TODAY()+1,"M"),DATEDIF(M29,M30+1,"M"))</f>
        <v>0</v>
      </c>
    </row>
    <row r="31" spans="1:19" ht="30" customHeight="1" thickBot="1" x14ac:dyDescent="0.2">
      <c r="A31" s="68"/>
      <c r="B31" s="53"/>
      <c r="C31" s="54"/>
      <c r="D31" s="57"/>
      <c r="E31" s="15"/>
      <c r="F31" s="17"/>
      <c r="G31" s="15"/>
      <c r="H31" s="16"/>
      <c r="I31" s="16"/>
      <c r="J31" s="16"/>
      <c r="K31" s="16"/>
      <c r="L31" s="17"/>
      <c r="M31" s="75" t="str">
        <f>IF(M29="","",INT(S30/12)&amp;"年"&amp;MOD(S30,12)&amp;"ヶ月")</f>
        <v/>
      </c>
      <c r="N31" s="76"/>
      <c r="O31" s="77"/>
      <c r="P31" s="68"/>
    </row>
    <row r="32" spans="1:19" ht="30" customHeight="1" thickBot="1" x14ac:dyDescent="0.2">
      <c r="A32" s="68"/>
      <c r="B32" s="65"/>
      <c r="C32" s="66"/>
      <c r="D32" s="67"/>
      <c r="E32" s="23" t="s">
        <v>16</v>
      </c>
      <c r="F32" s="24"/>
      <c r="G32" s="24"/>
      <c r="H32" s="24"/>
      <c r="I32" s="24"/>
      <c r="J32" s="24"/>
      <c r="K32" s="24"/>
      <c r="L32" s="25"/>
      <c r="M32" s="78" t="str">
        <f ca="1">INT(S32/12)&amp;"年"&amp;MOD(S32,12)&amp;"ヶ月"</f>
        <v>3年4ヶ月</v>
      </c>
      <c r="N32" s="79"/>
      <c r="O32" s="80"/>
      <c r="P32" s="68"/>
      <c r="S32" s="69">
        <f ca="1">S18+S21+S24+S27+S30</f>
        <v>40</v>
      </c>
    </row>
    <row r="33" spans="1:16" x14ac:dyDescent="0.1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1:16" x14ac:dyDescent="0.15">
      <c r="A34" s="68"/>
      <c r="B34" s="68" t="s">
        <v>17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  <row r="35" spans="1:16" x14ac:dyDescent="0.15">
      <c r="A35" s="68"/>
      <c r="B35" s="68" t="s">
        <v>18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1:16" x14ac:dyDescent="0.15">
      <c r="A36" s="68"/>
      <c r="B36" s="68"/>
      <c r="C36" s="68" t="s">
        <v>57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1:16" x14ac:dyDescent="0.15">
      <c r="A37" s="68"/>
      <c r="B37" s="68"/>
      <c r="C37" s="68" t="s">
        <v>45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x14ac:dyDescent="0.15">
      <c r="A38" s="68"/>
      <c r="B38" s="68"/>
      <c r="C38" s="68" t="s">
        <v>58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1:16" x14ac:dyDescent="0.15">
      <c r="A39" s="68"/>
      <c r="B39" s="68"/>
      <c r="C39" s="68" t="s">
        <v>43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</row>
    <row r="40" spans="1:16" x14ac:dyDescent="0.15">
      <c r="A40" s="68"/>
      <c r="B40" s="68"/>
      <c r="C40" s="68" t="s">
        <v>19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1:16" x14ac:dyDescent="0.15">
      <c r="A41" s="68"/>
      <c r="B41" s="68" t="s">
        <v>20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  <row r="42" spans="1:16" x14ac:dyDescent="0.15">
      <c r="A42" s="68"/>
      <c r="B42" s="68" t="s">
        <v>21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1:16" x14ac:dyDescent="0.15">
      <c r="A43" s="68"/>
      <c r="B43" s="68"/>
      <c r="C43" s="68" t="s">
        <v>22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</row>
    <row r="44" spans="1:16" x14ac:dyDescent="0.15">
      <c r="A44" s="68"/>
      <c r="B44" s="68" t="s">
        <v>23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</row>
    <row r="45" spans="1:16" x14ac:dyDescent="0.15">
      <c r="A45" s="68"/>
      <c r="B45" s="68"/>
      <c r="C45" s="68" t="s">
        <v>56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</row>
    <row r="46" spans="1:16" x14ac:dyDescent="0.15">
      <c r="A46" s="68"/>
      <c r="B46" s="68"/>
      <c r="C46" s="68" t="s">
        <v>24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</row>
  </sheetData>
  <mergeCells count="53">
    <mergeCell ref="E18:F19"/>
    <mergeCell ref="F6:L6"/>
    <mergeCell ref="F7:L7"/>
    <mergeCell ref="B5:E6"/>
    <mergeCell ref="F5:L5"/>
    <mergeCell ref="H14:O15"/>
    <mergeCell ref="M29:N29"/>
    <mergeCell ref="M30:O30"/>
    <mergeCell ref="G26:L28"/>
    <mergeCell ref="G29:L31"/>
    <mergeCell ref="E27:F28"/>
    <mergeCell ref="E30:F31"/>
    <mergeCell ref="M21:O21"/>
    <mergeCell ref="G20:L22"/>
    <mergeCell ref="M23:N23"/>
    <mergeCell ref="M24:O24"/>
    <mergeCell ref="G23:L25"/>
    <mergeCell ref="E21:F22"/>
    <mergeCell ref="M31:O31"/>
    <mergeCell ref="E32:L32"/>
    <mergeCell ref="M32:O32"/>
    <mergeCell ref="B2:O2"/>
    <mergeCell ref="D16:D32"/>
    <mergeCell ref="B14:C32"/>
    <mergeCell ref="G17:L19"/>
    <mergeCell ref="M25:O25"/>
    <mergeCell ref="M28:O28"/>
    <mergeCell ref="M26:N26"/>
    <mergeCell ref="M27:O27"/>
    <mergeCell ref="E24:F25"/>
    <mergeCell ref="M16:O16"/>
    <mergeCell ref="M19:O19"/>
    <mergeCell ref="M22:O22"/>
    <mergeCell ref="M17:N17"/>
    <mergeCell ref="M18:O18"/>
    <mergeCell ref="M20:N20"/>
    <mergeCell ref="B12:E12"/>
    <mergeCell ref="B13:E13"/>
    <mergeCell ref="F12:O13"/>
    <mergeCell ref="D14:G15"/>
    <mergeCell ref="E16:F16"/>
    <mergeCell ref="G16:L16"/>
    <mergeCell ref="B8:E8"/>
    <mergeCell ref="F8:O8"/>
    <mergeCell ref="C9:E9"/>
    <mergeCell ref="F9:O9"/>
    <mergeCell ref="B10:E11"/>
    <mergeCell ref="F11:O11"/>
    <mergeCell ref="B4:E4"/>
    <mergeCell ref="F4:O4"/>
    <mergeCell ref="B7:E7"/>
    <mergeCell ref="M5:M6"/>
    <mergeCell ref="N5:O6"/>
  </mergeCells>
  <phoneticPr fontId="1"/>
  <conditionalFormatting sqref="F9:O9 M17:N17 M18:O18 M20:N20 M21:O21 M23:N23 M24:O24 M26:N26 M27:O27 M29:N29 M30:O30">
    <cfRule type="cellIs" dxfId="1" priority="1" operator="between">
      <formula>43586</formula>
      <formula>43830</formula>
    </cfRule>
  </conditionalFormatting>
  <dataValidations count="3">
    <dataValidation type="list" allowBlank="1" showInputMessage="1" showErrorMessage="1" sqref="H10" xr:uid="{7A0DAE88-FB1A-4CEB-87E3-65918B9E936B}">
      <formula1>$R$9:$R$11</formula1>
    </dataValidation>
    <dataValidation type="list" allowBlank="1" showInputMessage="1" showErrorMessage="1" sqref="K10" xr:uid="{5197D634-9971-48CB-B36A-0145B87E846C}">
      <formula1>$R$13:$R$24</formula1>
    </dataValidation>
    <dataValidation type="list" allowBlank="1" showInputMessage="1" showErrorMessage="1" sqref="H14:O15" xr:uid="{12A00EA0-BE51-439D-B183-44F3E7F5F84C}">
      <formula1>$R$26:$R$27</formula1>
    </dataValidation>
  </dataValidation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ひな形</vt:lpstr>
      <vt:lpstr>記入例</vt:lpstr>
      <vt:lpstr>ひな形!Print_Area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2023-04-24T06:10:44Z</cp:lastPrinted>
  <dcterms:created xsi:type="dcterms:W3CDTF">2007-04-11T02:13:28Z</dcterms:created>
  <dcterms:modified xsi:type="dcterms:W3CDTF">2023-04-24T06:12:52Z</dcterms:modified>
</cp:coreProperties>
</file>